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IFJ\2026\"/>
    </mc:Choice>
  </mc:AlternateContent>
  <xr:revisionPtr revIDLastSave="0" documentId="13_ncr:1_{1F3C5267-70C2-4656-B7C9-02CB9394963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uzap. - Prorrog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I7" i="1" s="1"/>
  <c r="H6" i="1"/>
  <c r="I6" i="1" s="1"/>
  <c r="I5" i="1"/>
  <c r="H5" i="1"/>
  <c r="I3" i="1" l="1"/>
  <c r="H3" i="1"/>
  <c r="I4" i="1"/>
  <c r="H4" i="1"/>
</calcChain>
</file>

<file path=xl/sharedStrings.xml><?xml version="1.0" encoding="utf-8"?>
<sst xmlns="http://schemas.openxmlformats.org/spreadsheetml/2006/main" count="38" uniqueCount="30">
  <si>
    <r>
      <rPr>
        <b/>
        <sz val="11"/>
        <color theme="1"/>
        <rFont val="Calibri"/>
        <family val="2"/>
        <scheme val="minor"/>
      </rPr>
      <t>Mota</t>
    </r>
    <r>
      <rPr>
        <sz val="11"/>
        <color theme="1"/>
        <rFont val="Calibri"/>
        <family val="2"/>
        <scheme val="minor"/>
      </rPr>
      <t>/Tipo</t>
    </r>
  </si>
  <si>
    <r>
      <rPr>
        <b/>
        <sz val="11"/>
        <rFont val="Calibri"/>
        <family val="2"/>
        <scheme val="minor"/>
      </rPr>
      <t>Xedea</t>
    </r>
    <r>
      <rPr>
        <sz val="11"/>
        <rFont val="Calibri"/>
        <family val="2"/>
        <scheme val="minor"/>
      </rPr>
      <t>/Descripcion</t>
    </r>
  </si>
  <si>
    <t>Zerbitzuak
Servicios</t>
  </si>
  <si>
    <t>TAEG</t>
  </si>
  <si>
    <t>Expediente</t>
  </si>
  <si>
    <r>
      <rPr>
        <b/>
        <sz val="11"/>
        <color theme="1"/>
        <rFont val="Calibri"/>
        <family val="2"/>
        <scheme val="minor"/>
      </rPr>
      <t>Esleipenduna</t>
    </r>
    <r>
      <rPr>
        <sz val="11"/>
        <color theme="1"/>
        <rFont val="Calibri"/>
        <family val="2"/>
        <scheme val="minor"/>
      </rPr>
      <t>/Adjudicataria</t>
    </r>
  </si>
  <si>
    <r>
      <rPr>
        <b/>
        <sz val="11"/>
        <color theme="1"/>
        <rFont val="Calibri"/>
        <family val="2"/>
        <scheme val="minor"/>
      </rPr>
      <t>Esleipenaren zenbatekoa BEZ gabe</t>
    </r>
    <r>
      <rPr>
        <sz val="11"/>
        <color theme="1"/>
        <rFont val="Calibri"/>
        <family val="2"/>
        <scheme val="minor"/>
      </rPr>
      <t>/Importe adjudicado sin IVA</t>
    </r>
  </si>
  <si>
    <r>
      <rPr>
        <b/>
        <sz val="11"/>
        <color theme="1"/>
        <rFont val="Calibri"/>
        <family val="2"/>
        <scheme val="minor"/>
      </rPr>
      <t xml:space="preserve">BEZ
</t>
    </r>
    <r>
      <rPr>
        <sz val="11"/>
        <color theme="1"/>
        <rFont val="Calibri"/>
        <family val="2"/>
        <scheme val="minor"/>
      </rPr>
      <t>IVA</t>
    </r>
  </si>
  <si>
    <t>IVA</t>
  </si>
  <si>
    <r>
      <rPr>
        <b/>
        <sz val="11"/>
        <color theme="1"/>
        <rFont val="Calibri"/>
        <family val="2"/>
        <scheme val="minor"/>
      </rPr>
      <t>Esleipenaren zenbatekoa BEZerekin</t>
    </r>
    <r>
      <rPr>
        <sz val="11"/>
        <color theme="1"/>
        <rFont val="Calibri"/>
        <family val="2"/>
        <scheme val="minor"/>
      </rPr>
      <t>/ Importe adjudicado con IVA</t>
    </r>
  </si>
  <si>
    <r>
      <rPr>
        <b/>
        <sz val="11"/>
        <rFont val="Calibri"/>
        <family val="2"/>
        <scheme val="minor"/>
      </rPr>
      <t>Esleipen data</t>
    </r>
    <r>
      <rPr>
        <sz val="11"/>
        <rFont val="Calibri"/>
        <family val="2"/>
        <scheme val="minor"/>
      </rPr>
      <t xml:space="preserve">
Fecha de adjudicación</t>
    </r>
  </si>
  <si>
    <r>
      <rPr>
        <b/>
        <sz val="11"/>
        <color theme="1"/>
        <rFont val="Calibri"/>
        <family val="2"/>
        <scheme val="minor"/>
      </rPr>
      <t xml:space="preserve">Hasiera data
</t>
    </r>
    <r>
      <rPr>
        <sz val="11"/>
        <color theme="1"/>
        <rFont val="Calibri"/>
        <family val="2"/>
        <scheme val="minor"/>
      </rPr>
      <t>Fecha de inicio</t>
    </r>
  </si>
  <si>
    <r>
      <rPr>
        <b/>
        <sz val="11"/>
        <rFont val="Calibri"/>
        <family val="2"/>
        <scheme val="minor"/>
      </rPr>
      <t>Amaiera data</t>
    </r>
    <r>
      <rPr>
        <sz val="11"/>
        <rFont val="Calibri"/>
        <family val="2"/>
        <scheme val="minor"/>
      </rPr>
      <t xml:space="preserve">
Fecha fin</t>
    </r>
  </si>
  <si>
    <t>EZ/NO</t>
  </si>
  <si>
    <t>2024-5095</t>
  </si>
  <si>
    <t>AREETA ALAVA, S.L.</t>
  </si>
  <si>
    <t>Bulegoen garbiketa 2026                                                                          Limpieza de oficinas 2026</t>
  </si>
  <si>
    <t>Servicio de acompañamiento a la implantación del Plan de Acción 2024-2027</t>
  </si>
  <si>
    <t>IÑAKI BUTRÓN PÉREZ DE SAN ROMÁN</t>
  </si>
  <si>
    <t>2024-5401</t>
  </si>
  <si>
    <t>Servicio ARABAZBLAI en el curso escolar 2025-2026</t>
  </si>
  <si>
    <t>2024-2825</t>
  </si>
  <si>
    <t>EDUCALIA OCIO EDUCATIVO, S.L.</t>
  </si>
  <si>
    <t xml:space="preserve">2025-2026 IKASTURTEAN IKASTETXEEN JARDUERAKO GARRAIO ZERBITZUASERVICIO DE TRANSPORTES DE PROGRAMAS ESCOLARES EN EL CURSO ESCOLAR 2025-2026 </t>
  </si>
  <si>
    <t>TOROBUS 2023, S.L.</t>
  </si>
  <si>
    <t>2024-3555</t>
  </si>
  <si>
    <t>2023-5103</t>
  </si>
  <si>
    <t>STEP, LANGUAGE SERVICES, S.L.</t>
  </si>
  <si>
    <t>2023-2024AN ETA 2024-2025ean INGELESEZKO HIZKUNTZA MURGILKETAKO ZERBITZUA SERVICIO DE INMERSION LINGÜÍSTICA EN INGLÉS EN LOS CURSOS ESCOLARES 2023-2024 y 2024-2025</t>
  </si>
  <si>
    <r>
      <rPr>
        <b/>
        <sz val="11"/>
        <color theme="1"/>
        <rFont val="Calibri"/>
        <family val="2"/>
        <scheme val="minor"/>
      </rPr>
      <t>Iraupena (meses)</t>
    </r>
    <r>
      <rPr>
        <sz val="11"/>
        <color theme="1"/>
        <rFont val="Calibri"/>
        <family val="2"/>
        <scheme val="minor"/>
      </rPr>
      <t xml:space="preserve">
Duracion (meses)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</si>
</sst>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2" fillId="0" borderId="0" xfId="0" applyFont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3" fontId="2" fillId="3" borderId="1" xfId="1" applyFont="1" applyFill="1" applyBorder="1" applyAlignment="1">
      <alignment horizontal="right" vertical="center"/>
    </xf>
    <xf numFmtId="9" fontId="2" fillId="3" borderId="1" xfId="0" applyNumberFormat="1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14" fontId="2" fillId="3" borderId="1" xfId="0" applyNumberFormat="1" applyFont="1" applyFill="1" applyBorder="1" applyAlignment="1">
      <alignment vertical="center" wrapText="1"/>
    </xf>
    <xf numFmtId="14" fontId="2" fillId="3" borderId="1" xfId="0" applyNumberFormat="1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4" fontId="0" fillId="2" borderId="1" xfId="0" applyNumberForma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3" fontId="2" fillId="0" borderId="1" xfId="1" applyFont="1" applyFill="1" applyBorder="1" applyAlignment="1">
      <alignment horizontal="right" vertical="center"/>
    </xf>
    <xf numFmtId="9" fontId="2" fillId="0" borderId="1" xfId="0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14" fontId="2" fillId="0" borderId="1" xfId="0" applyNumberFormat="1" applyFont="1" applyBorder="1" applyAlignment="1">
      <alignment vertical="center"/>
    </xf>
    <xf numFmtId="0" fontId="0" fillId="4" borderId="0" xfId="0" applyFill="1" applyAlignment="1">
      <alignment wrapText="1"/>
    </xf>
    <xf numFmtId="4" fontId="0" fillId="4" borderId="0" xfId="0" applyNumberFormat="1" applyFill="1" applyAlignment="1">
      <alignment wrapText="1"/>
    </xf>
    <xf numFmtId="0" fontId="2" fillId="4" borderId="0" xfId="0" applyFont="1" applyFill="1" applyAlignment="1">
      <alignment horizontal="center" wrapText="1"/>
    </xf>
    <xf numFmtId="43" fontId="2" fillId="3" borderId="1" xfId="1" applyFont="1" applyFill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"/>
  <sheetViews>
    <sheetView tabSelected="1" topLeftCell="D1" zoomScale="90" zoomScaleNormal="90" workbookViewId="0">
      <selection activeCell="O5" sqref="O5"/>
    </sheetView>
  </sheetViews>
  <sheetFormatPr baseColWidth="10" defaultColWidth="11.42578125" defaultRowHeight="15" x14ac:dyDescent="0.25"/>
  <cols>
    <col min="1" max="1" width="19.28515625" style="1" customWidth="1"/>
    <col min="2" max="2" width="11.5703125" style="1" customWidth="1"/>
    <col min="3" max="3" width="13.85546875" style="1" customWidth="1"/>
    <col min="4" max="4" width="47.28515625" style="2" customWidth="1"/>
    <col min="5" max="5" width="25.7109375" style="1" customWidth="1"/>
    <col min="6" max="6" width="18.140625" style="3" customWidth="1"/>
    <col min="7" max="7" width="11.85546875" style="1" customWidth="1"/>
    <col min="8" max="8" width="15.42578125" style="1" customWidth="1"/>
    <col min="9" max="9" width="14.140625" style="1" customWidth="1"/>
    <col min="10" max="16384" width="11.42578125" style="1"/>
  </cols>
  <sheetData>
    <row r="1" spans="1:19" ht="34.5" customHeight="1" x14ac:dyDescent="0.25">
      <c r="A1" s="23"/>
      <c r="B1" s="23"/>
      <c r="C1" s="23"/>
      <c r="D1" s="24"/>
      <c r="E1" s="23"/>
      <c r="F1" s="25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90" x14ac:dyDescent="0.25">
      <c r="A2" s="11" t="s">
        <v>0</v>
      </c>
      <c r="B2" s="12" t="s">
        <v>3</v>
      </c>
      <c r="C2" s="12" t="s">
        <v>4</v>
      </c>
      <c r="D2" s="13" t="s">
        <v>1</v>
      </c>
      <c r="E2" s="14" t="s">
        <v>5</v>
      </c>
      <c r="F2" s="15" t="s">
        <v>6</v>
      </c>
      <c r="G2" s="11" t="s">
        <v>7</v>
      </c>
      <c r="H2" s="16" t="s">
        <v>8</v>
      </c>
      <c r="I2" s="15" t="s">
        <v>9</v>
      </c>
      <c r="J2" s="13" t="s">
        <v>10</v>
      </c>
      <c r="K2" s="11" t="s">
        <v>11</v>
      </c>
      <c r="L2" s="11" t="s">
        <v>29</v>
      </c>
      <c r="M2" s="13" t="s">
        <v>12</v>
      </c>
      <c r="N2" s="23"/>
      <c r="O2" s="23"/>
      <c r="P2" s="23"/>
      <c r="Q2" s="23"/>
      <c r="R2" s="23"/>
      <c r="S2" s="23"/>
    </row>
    <row r="3" spans="1:19" ht="30" x14ac:dyDescent="0.25">
      <c r="A3" s="4" t="s">
        <v>2</v>
      </c>
      <c r="B3" s="4" t="s">
        <v>13</v>
      </c>
      <c r="C3" s="4" t="s">
        <v>14</v>
      </c>
      <c r="D3" s="5" t="s">
        <v>16</v>
      </c>
      <c r="E3" s="5" t="s">
        <v>15</v>
      </c>
      <c r="F3" s="26">
        <v>11823.58</v>
      </c>
      <c r="G3" s="27">
        <v>0.21</v>
      </c>
      <c r="H3" s="26">
        <f>+G3*F3</f>
        <v>2482.9517999999998</v>
      </c>
      <c r="I3" s="28">
        <f>+H3+F3</f>
        <v>14306.531800000001</v>
      </c>
      <c r="J3" s="28">
        <v>45678</v>
      </c>
      <c r="K3" s="28">
        <v>46023</v>
      </c>
      <c r="L3" s="4">
        <v>12</v>
      </c>
      <c r="M3" s="10">
        <v>46387</v>
      </c>
      <c r="N3" s="23"/>
      <c r="O3" s="23"/>
      <c r="P3" s="23"/>
      <c r="Q3" s="23"/>
      <c r="R3" s="23"/>
      <c r="S3" s="23"/>
    </row>
    <row r="4" spans="1:19" ht="55.5" customHeight="1" x14ac:dyDescent="0.25">
      <c r="A4" s="17" t="s">
        <v>2</v>
      </c>
      <c r="B4" s="17" t="s">
        <v>13</v>
      </c>
      <c r="C4" s="17" t="s">
        <v>19</v>
      </c>
      <c r="D4" s="18" t="s">
        <v>17</v>
      </c>
      <c r="E4" s="17" t="s">
        <v>18</v>
      </c>
      <c r="F4" s="19">
        <v>10600</v>
      </c>
      <c r="G4" s="20">
        <v>0.21</v>
      </c>
      <c r="H4" s="21">
        <f>+F4*G4</f>
        <v>2226</v>
      </c>
      <c r="I4" s="19">
        <f>+H4+F4</f>
        <v>12826</v>
      </c>
      <c r="J4" s="22">
        <v>45700</v>
      </c>
      <c r="K4" s="22">
        <v>46023</v>
      </c>
      <c r="L4" s="17">
        <v>1</v>
      </c>
      <c r="M4" s="22">
        <v>46387</v>
      </c>
      <c r="N4" s="23"/>
      <c r="O4" s="23"/>
      <c r="P4" s="23"/>
      <c r="Q4" s="23"/>
      <c r="R4" s="23"/>
      <c r="S4" s="23"/>
    </row>
    <row r="5" spans="1:19" ht="50.25" customHeight="1" x14ac:dyDescent="0.25">
      <c r="A5" s="4" t="s">
        <v>2</v>
      </c>
      <c r="B5" s="4" t="s">
        <v>13</v>
      </c>
      <c r="C5" s="4" t="s">
        <v>21</v>
      </c>
      <c r="D5" s="5" t="s">
        <v>20</v>
      </c>
      <c r="E5" s="5" t="s">
        <v>22</v>
      </c>
      <c r="F5" s="6">
        <v>72638.5</v>
      </c>
      <c r="G5" s="7">
        <v>0.1</v>
      </c>
      <c r="H5" s="8">
        <f>+G5*F5</f>
        <v>7263.85</v>
      </c>
      <c r="I5" s="6">
        <f>+H5+F5</f>
        <v>79902.350000000006</v>
      </c>
      <c r="J5" s="9">
        <v>45505</v>
      </c>
      <c r="K5" s="10">
        <v>45578</v>
      </c>
      <c r="L5" s="4">
        <v>9</v>
      </c>
      <c r="M5" s="10">
        <v>46173</v>
      </c>
      <c r="N5" s="23"/>
      <c r="O5" s="23"/>
      <c r="P5" s="23"/>
      <c r="Q5" s="23"/>
      <c r="R5" s="23"/>
      <c r="S5" s="23"/>
    </row>
    <row r="6" spans="1:19" ht="60" x14ac:dyDescent="0.25">
      <c r="A6" s="17" t="s">
        <v>2</v>
      </c>
      <c r="B6" s="17" t="s">
        <v>13</v>
      </c>
      <c r="C6" s="17" t="s">
        <v>25</v>
      </c>
      <c r="D6" s="18" t="s">
        <v>23</v>
      </c>
      <c r="E6" s="17" t="s">
        <v>24</v>
      </c>
      <c r="F6" s="19">
        <v>39056.76</v>
      </c>
      <c r="G6" s="20">
        <v>0.1</v>
      </c>
      <c r="H6" s="21">
        <f>+F6*0.1</f>
        <v>3905.6760000000004</v>
      </c>
      <c r="I6" s="19">
        <f>+H6+F6</f>
        <v>42962.436000000002</v>
      </c>
      <c r="J6" s="22">
        <v>45853</v>
      </c>
      <c r="K6" s="22">
        <v>45931</v>
      </c>
      <c r="L6" s="17">
        <v>9</v>
      </c>
      <c r="M6" s="22">
        <v>46173</v>
      </c>
      <c r="N6" s="23"/>
      <c r="O6" s="23"/>
      <c r="P6" s="23"/>
      <c r="Q6" s="23"/>
      <c r="R6" s="23"/>
      <c r="S6" s="23"/>
    </row>
    <row r="7" spans="1:19" ht="60" x14ac:dyDescent="0.25">
      <c r="A7" s="4" t="s">
        <v>2</v>
      </c>
      <c r="B7" s="4" t="s">
        <v>13</v>
      </c>
      <c r="C7" s="4" t="s">
        <v>26</v>
      </c>
      <c r="D7" s="5" t="s">
        <v>28</v>
      </c>
      <c r="E7" s="5" t="s">
        <v>27</v>
      </c>
      <c r="F7" s="6">
        <v>190000</v>
      </c>
      <c r="G7" s="7">
        <v>0.1</v>
      </c>
      <c r="H7" s="8">
        <f>+F7*G7</f>
        <v>19000</v>
      </c>
      <c r="I7" s="6">
        <f>+H7+F7</f>
        <v>209000</v>
      </c>
      <c r="J7" s="9">
        <v>45139</v>
      </c>
      <c r="K7" s="10">
        <v>45931</v>
      </c>
      <c r="L7" s="4">
        <v>9</v>
      </c>
      <c r="M7" s="10">
        <v>46173</v>
      </c>
      <c r="N7" s="23"/>
      <c r="O7" s="23"/>
      <c r="P7" s="23"/>
      <c r="Q7" s="23"/>
      <c r="R7" s="23"/>
      <c r="S7" s="23"/>
    </row>
    <row r="8" spans="1:19" x14ac:dyDescent="0.25">
      <c r="A8" s="23"/>
      <c r="B8" s="23"/>
      <c r="C8" s="23"/>
      <c r="D8" s="24"/>
      <c r="E8" s="23"/>
      <c r="F8" s="25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</row>
    <row r="9" spans="1:19" x14ac:dyDescent="0.25">
      <c r="A9" s="23"/>
      <c r="B9" s="23"/>
      <c r="C9" s="23"/>
      <c r="D9" s="24"/>
      <c r="E9" s="23"/>
      <c r="F9" s="25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</row>
    <row r="10" spans="1:19" x14ac:dyDescent="0.25">
      <c r="A10" s="23"/>
      <c r="B10" s="23"/>
      <c r="C10" s="23"/>
      <c r="D10" s="24"/>
      <c r="E10" s="23"/>
      <c r="F10" s="25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</row>
    <row r="11" spans="1:19" x14ac:dyDescent="0.25">
      <c r="A11" s="23"/>
      <c r="B11" s="23"/>
      <c r="C11" s="23"/>
      <c r="D11" s="24"/>
      <c r="E11" s="23"/>
      <c r="F11" s="25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</row>
    <row r="12" spans="1:19" x14ac:dyDescent="0.25">
      <c r="A12" s="23"/>
      <c r="B12" s="23"/>
      <c r="C12" s="23"/>
      <c r="D12" s="24"/>
      <c r="E12" s="23"/>
      <c r="F12" s="25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</row>
    <row r="13" spans="1:19" x14ac:dyDescent="0.25">
      <c r="A13" s="23"/>
      <c r="B13" s="23"/>
      <c r="C13" s="23"/>
      <c r="D13" s="24"/>
      <c r="E13" s="23"/>
      <c r="F13" s="25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</row>
    <row r="14" spans="1:19" x14ac:dyDescent="0.25">
      <c r="A14" s="23"/>
      <c r="B14" s="23"/>
      <c r="C14" s="23"/>
      <c r="D14" s="24"/>
      <c r="E14" s="23"/>
      <c r="F14" s="25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</row>
    <row r="15" spans="1:19" x14ac:dyDescent="0.25">
      <c r="A15" s="23"/>
      <c r="B15" s="23"/>
      <c r="C15" s="23"/>
      <c r="D15" s="24"/>
      <c r="E15" s="23"/>
      <c r="F15" s="25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</row>
    <row r="16" spans="1:19" x14ac:dyDescent="0.25">
      <c r="A16" s="23"/>
      <c r="B16" s="23"/>
      <c r="C16" s="23"/>
      <c r="D16" s="24"/>
      <c r="E16" s="23"/>
      <c r="F16" s="25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</row>
    <row r="17" spans="1:19" x14ac:dyDescent="0.25">
      <c r="A17" s="23"/>
      <c r="B17" s="23"/>
      <c r="C17" s="23"/>
      <c r="D17" s="24"/>
      <c r="E17" s="23"/>
      <c r="F17" s="25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</row>
    <row r="18" spans="1:19" x14ac:dyDescent="0.25">
      <c r="A18" s="23"/>
      <c r="B18" s="23"/>
      <c r="C18" s="23"/>
      <c r="D18" s="24"/>
      <c r="E18" s="23"/>
      <c r="F18" s="25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</row>
    <row r="19" spans="1:19" x14ac:dyDescent="0.25">
      <c r="A19" s="23"/>
      <c r="B19" s="23"/>
      <c r="C19" s="23"/>
      <c r="D19" s="24"/>
      <c r="E19" s="23"/>
      <c r="F19" s="25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</row>
    <row r="20" spans="1:19" x14ac:dyDescent="0.25">
      <c r="A20" s="23"/>
      <c r="B20" s="23"/>
      <c r="C20" s="23"/>
      <c r="D20" s="24"/>
      <c r="E20" s="23"/>
      <c r="F20" s="25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</row>
    <row r="21" spans="1:19" x14ac:dyDescent="0.25">
      <c r="A21" s="23"/>
      <c r="B21" s="23"/>
      <c r="C21" s="23"/>
      <c r="D21" s="24"/>
      <c r="E21" s="23"/>
      <c r="F21" s="25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</row>
    <row r="22" spans="1:19" x14ac:dyDescent="0.25">
      <c r="A22" s="23"/>
      <c r="B22" s="23"/>
      <c r="C22" s="23"/>
      <c r="D22" s="24"/>
      <c r="E22" s="23"/>
      <c r="F22" s="25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</row>
    <row r="23" spans="1:19" x14ac:dyDescent="0.25">
      <c r="A23" s="23"/>
      <c r="B23" s="23"/>
      <c r="C23" s="23"/>
      <c r="D23" s="24"/>
      <c r="E23" s="23"/>
      <c r="F23" s="25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</row>
    <row r="24" spans="1:19" x14ac:dyDescent="0.25">
      <c r="A24" s="23"/>
      <c r="B24" s="23"/>
      <c r="C24" s="23"/>
      <c r="D24" s="24"/>
      <c r="E24" s="23"/>
      <c r="F24" s="25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</row>
    <row r="25" spans="1:19" x14ac:dyDescent="0.25">
      <c r="A25" s="23"/>
      <c r="B25" s="23"/>
      <c r="C25" s="23"/>
      <c r="D25" s="24"/>
      <c r="E25" s="23"/>
      <c r="F25" s="25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</row>
    <row r="26" spans="1:19" x14ac:dyDescent="0.25">
      <c r="A26" s="23"/>
      <c r="B26" s="23"/>
      <c r="C26" s="23"/>
      <c r="D26" s="24"/>
      <c r="E26" s="23"/>
      <c r="F26" s="25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</row>
    <row r="27" spans="1:19" x14ac:dyDescent="0.25">
      <c r="A27" s="23"/>
      <c r="B27" s="23"/>
      <c r="C27" s="23"/>
      <c r="D27" s="24"/>
      <c r="E27" s="23"/>
      <c r="F27" s="25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Luzap. - Prorrogas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Molinillo Ruilope, Ainitze</dc:creator>
  <cp:lastModifiedBy>Arias Lopez de Lacalle, Arrate</cp:lastModifiedBy>
  <dcterms:created xsi:type="dcterms:W3CDTF">2015-06-05T18:19:34Z</dcterms:created>
  <dcterms:modified xsi:type="dcterms:W3CDTF">2026-07-29T06:41:39Z</dcterms:modified>
</cp:coreProperties>
</file>